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343" firstSheet="1" activeTab="1"/>
  </bookViews>
  <sheets>
    <sheet name="Income" sheetId="1" r:id="rId1"/>
    <sheet name="Expenses" sheetId="2" r:id="rId2"/>
    <sheet name="Debt Payments" sheetId="3" r:id="rId3"/>
    <sheet name="Savings Goals" sheetId="4" r:id="rId4"/>
  </sheets>
  <definedNames/>
  <calcPr fullCalcOnLoad="1"/>
</workbook>
</file>

<file path=xl/sharedStrings.xml><?xml version="1.0" encoding="utf-8"?>
<sst xmlns="http://schemas.openxmlformats.org/spreadsheetml/2006/main" count="115" uniqueCount="105">
  <si>
    <t>Monthly Income</t>
  </si>
  <si>
    <t>Amount</t>
  </si>
  <si>
    <t>Pay cheque #1</t>
  </si>
  <si>
    <t>Pay cheque #2</t>
  </si>
  <si>
    <t>Pay cheque #3</t>
  </si>
  <si>
    <t>Pay cheque #4</t>
  </si>
  <si>
    <t>Tips</t>
  </si>
  <si>
    <t>Investment Income</t>
  </si>
  <si>
    <t>Child/Spousal Support</t>
  </si>
  <si>
    <t>Government Credits</t>
  </si>
  <si>
    <t>Other</t>
  </si>
  <si>
    <t>TOTAL INCOME</t>
  </si>
  <si>
    <t>Monthly Expense</t>
  </si>
  <si>
    <t>Due Date</t>
  </si>
  <si>
    <t>Home</t>
  </si>
  <si>
    <t>Rent</t>
  </si>
  <si>
    <t>Home Association Fees</t>
  </si>
  <si>
    <t>Property Taxes</t>
  </si>
  <si>
    <t>Property/Content Insurance</t>
  </si>
  <si>
    <t>Repairs/Maintenance</t>
  </si>
  <si>
    <t>Utilities</t>
  </si>
  <si>
    <t>Electricity</t>
  </si>
  <si>
    <t>Natural gas/Oil</t>
  </si>
  <si>
    <t>Water &amp; Sewer</t>
  </si>
  <si>
    <t>Cell Phone</t>
  </si>
  <si>
    <t>Land Phone</t>
  </si>
  <si>
    <t>Cable/Satellite TV</t>
  </si>
  <si>
    <t>Internet</t>
  </si>
  <si>
    <t>Transportation</t>
  </si>
  <si>
    <t>Car Insurance 1</t>
  </si>
  <si>
    <t>Car Insurance 2</t>
  </si>
  <si>
    <t>Gas</t>
  </si>
  <si>
    <t>Other (tolls, taxis, parking, subway, bus)</t>
  </si>
  <si>
    <t>Insurance</t>
  </si>
  <si>
    <t>Life Insurance</t>
  </si>
  <si>
    <t>Disability Insurance</t>
  </si>
  <si>
    <t>Health Insurance</t>
  </si>
  <si>
    <t>Dental Insurance</t>
  </si>
  <si>
    <t>Food</t>
  </si>
  <si>
    <t>Groceries</t>
  </si>
  <si>
    <t>Eating Out</t>
  </si>
  <si>
    <t>Personal Expenses</t>
  </si>
  <si>
    <t>Clothing / Shoes</t>
  </si>
  <si>
    <t>Toiletries / Make-up</t>
  </si>
  <si>
    <t>Spa/Salon Treatments</t>
  </si>
  <si>
    <t>Family Expenses</t>
  </si>
  <si>
    <t>Kids Clothes/Shoes/Supplies</t>
  </si>
  <si>
    <t>Childcare / Babysitting</t>
  </si>
  <si>
    <t>School Tuition/Fees</t>
  </si>
  <si>
    <t>Extra-curricular activities</t>
  </si>
  <si>
    <t>Kids Social - Parties/Gifts</t>
  </si>
  <si>
    <t>Allowances</t>
  </si>
  <si>
    <t>Child Support</t>
  </si>
  <si>
    <t>Spousal Support</t>
  </si>
  <si>
    <t>Pets</t>
  </si>
  <si>
    <t>Pet Food</t>
  </si>
  <si>
    <t>Care (grooming etc)</t>
  </si>
  <si>
    <t>Pet Insurance</t>
  </si>
  <si>
    <t>Entertainment</t>
  </si>
  <si>
    <t>Parties</t>
  </si>
  <si>
    <t>Hobbies</t>
  </si>
  <si>
    <t>Movies/Concerts</t>
  </si>
  <si>
    <t>Music</t>
  </si>
  <si>
    <t>Books &amp; Magazines</t>
  </si>
  <si>
    <t>Alcohol</t>
  </si>
  <si>
    <t>Tobacco</t>
  </si>
  <si>
    <t>Laundry/Dry Cleaning</t>
  </si>
  <si>
    <t>Cleaning Supplies</t>
  </si>
  <si>
    <t>Tithes/Donations</t>
  </si>
  <si>
    <t>Gifts</t>
  </si>
  <si>
    <t>TOTAL EXPENSES</t>
  </si>
  <si>
    <t>Minus Monthly Expenses</t>
  </si>
  <si>
    <t>Amount for Debt + Savings</t>
  </si>
  <si>
    <t>Debt Payments</t>
  </si>
  <si>
    <t>Full Balance</t>
  </si>
  <si>
    <t>Interest Rate %</t>
  </si>
  <si>
    <t>Minimum Payment</t>
  </si>
  <si>
    <t>Monthly Payment</t>
  </si>
  <si>
    <t>Scheduled Paid Off Date</t>
  </si>
  <si>
    <t>Mortgage</t>
  </si>
  <si>
    <t>2nd Mortgage</t>
  </si>
  <si>
    <t>Car Loan 1</t>
  </si>
  <si>
    <t>Car Loan 2</t>
  </si>
  <si>
    <t>Credit Card 1</t>
  </si>
  <si>
    <t>Credit Card 2</t>
  </si>
  <si>
    <t>Credit Card 3</t>
  </si>
  <si>
    <t>Student Loans</t>
  </si>
  <si>
    <t>Other Loans</t>
  </si>
  <si>
    <t>Line of Credit</t>
  </si>
  <si>
    <t>Instant/Cash Store Loans</t>
  </si>
  <si>
    <t>Bank Overdraft</t>
  </si>
  <si>
    <t>TOTAL DEBT PAYMENTS</t>
  </si>
  <si>
    <t>Minus Debt Payments</t>
  </si>
  <si>
    <t>Amount for Savings</t>
  </si>
  <si>
    <t>Savings Goals</t>
  </si>
  <si>
    <t>Full Cost</t>
  </si>
  <si>
    <t># Months to Achieve</t>
  </si>
  <si>
    <t>Monthly Savings</t>
  </si>
  <si>
    <t>Vacation</t>
  </si>
  <si>
    <t>New Vehicle</t>
  </si>
  <si>
    <t>Retirement</t>
  </si>
  <si>
    <t>TOTAL MONTHLY SAVINGS</t>
  </si>
  <si>
    <t>Medicine/vitamins</t>
  </si>
  <si>
    <r>
      <rPr>
        <sz val="11"/>
        <color indexed="8"/>
        <rFont val="Arial"/>
        <family val="2"/>
      </rPr>
      <t>Change or eliminate amounts in column C to make this budget your own</t>
    </r>
    <r>
      <rPr>
        <sz val="10"/>
        <color indexed="8"/>
        <rFont val="Arial"/>
        <family val="2"/>
      </rPr>
      <t xml:space="preserve">. </t>
    </r>
  </si>
  <si>
    <t xml:space="preserve">Change or eliminate amounts in columns to make this debt worksheet your own.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</si>
</sst>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.00"/>
    <numFmt numFmtId="165" formatCode="#,##0.###############"/>
  </numFmts>
  <fonts count="42">
    <font>
      <sz val="10"/>
      <name val="Arial"/>
      <family val="2"/>
    </font>
    <font>
      <sz val="10"/>
      <color indexed="8"/>
      <name val="Arial"/>
      <family val="2"/>
    </font>
    <font>
      <sz val="9"/>
      <color indexed="10"/>
      <name val="Arial"/>
      <family val="2"/>
    </font>
    <font>
      <sz val="9"/>
      <color indexed="5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10" xfId="46" applyFill="1" applyBorder="1" applyAlignment="1">
      <alignment wrapText="1"/>
      <protection/>
    </xf>
    <xf numFmtId="0" fontId="6" fillId="0" borderId="11" xfId="46" applyFont="1" applyFill="1" applyBorder="1" applyAlignment="1">
      <alignment wrapText="1"/>
      <protection/>
    </xf>
    <xf numFmtId="0" fontId="1" fillId="0" borderId="11" xfId="46" applyFont="1" applyFill="1" applyBorder="1" applyAlignment="1">
      <alignment horizontal="center" wrapText="1"/>
      <protection/>
    </xf>
    <xf numFmtId="0" fontId="1" fillId="0" borderId="12" xfId="46" applyFill="1" applyBorder="1" applyAlignment="1">
      <alignment wrapText="1"/>
      <protection/>
    </xf>
    <xf numFmtId="0" fontId="1" fillId="0" borderId="0" xfId="46" applyFill="1" applyAlignment="1">
      <alignment wrapText="1"/>
      <protection/>
    </xf>
    <xf numFmtId="0" fontId="1" fillId="0" borderId="0" xfId="46" applyFill="1">
      <alignment/>
      <protection/>
    </xf>
    <xf numFmtId="0" fontId="1" fillId="0" borderId="13" xfId="46" applyFill="1" applyBorder="1" applyAlignment="1">
      <alignment wrapText="1"/>
      <protection/>
    </xf>
    <xf numFmtId="0" fontId="1" fillId="0" borderId="14" xfId="46" applyFont="1" applyFill="1" applyBorder="1" applyAlignment="1">
      <alignment wrapText="1"/>
      <protection/>
    </xf>
    <xf numFmtId="0" fontId="1" fillId="0" borderId="14" xfId="46" applyFill="1" applyBorder="1" applyAlignment="1">
      <alignment horizontal="center" wrapText="1"/>
      <protection/>
    </xf>
    <xf numFmtId="0" fontId="1" fillId="0" borderId="11" xfId="46" applyFont="1" applyFill="1" applyBorder="1" applyAlignment="1">
      <alignment wrapText="1"/>
      <protection/>
    </xf>
    <xf numFmtId="0" fontId="1" fillId="0" borderId="13" xfId="46" applyFill="1" applyBorder="1" applyAlignment="1">
      <alignment horizontal="left" wrapText="1"/>
      <protection/>
    </xf>
    <xf numFmtId="0" fontId="1" fillId="0" borderId="10" xfId="46" applyFill="1" applyBorder="1" applyAlignment="1">
      <alignment horizontal="left" wrapText="1"/>
      <protection/>
    </xf>
    <xf numFmtId="0" fontId="1" fillId="0" borderId="13" xfId="46" applyFill="1" applyBorder="1" applyAlignment="1">
      <alignment horizontal="center" wrapText="1"/>
      <protection/>
    </xf>
    <xf numFmtId="0" fontId="1" fillId="0" borderId="10" xfId="46" applyFill="1" applyBorder="1" applyAlignment="1">
      <alignment horizontal="center" wrapText="1"/>
      <protection/>
    </xf>
    <xf numFmtId="164" fontId="6" fillId="0" borderId="11" xfId="46" applyNumberFormat="1" applyFont="1" applyFill="1" applyBorder="1" applyAlignment="1">
      <alignment wrapText="1"/>
      <protection/>
    </xf>
    <xf numFmtId="0" fontId="1" fillId="0" borderId="15" xfId="46" applyFill="1" applyBorder="1" applyAlignment="1">
      <alignment wrapText="1"/>
      <protection/>
    </xf>
    <xf numFmtId="0" fontId="1" fillId="0" borderId="0" xfId="46" applyFont="1" applyFill="1" applyAlignment="1">
      <alignment wrapText="1"/>
      <protection/>
    </xf>
    <xf numFmtId="164" fontId="1" fillId="0" borderId="0" xfId="46" applyNumberFormat="1" applyFill="1" applyAlignment="1">
      <alignment wrapText="1"/>
      <protection/>
    </xf>
    <xf numFmtId="164" fontId="1" fillId="0" borderId="14" xfId="46" applyNumberFormat="1" applyFill="1" applyBorder="1" applyAlignment="1">
      <alignment wrapText="1"/>
      <protection/>
    </xf>
    <xf numFmtId="0" fontId="1" fillId="0" borderId="16" xfId="46" applyFont="1" applyFill="1" applyBorder="1" applyAlignment="1">
      <alignment wrapText="1"/>
      <protection/>
    </xf>
    <xf numFmtId="164" fontId="1" fillId="0" borderId="11" xfId="46" applyNumberFormat="1" applyFill="1" applyBorder="1" applyAlignment="1">
      <alignment wrapText="1"/>
      <protection/>
    </xf>
    <xf numFmtId="0" fontId="1" fillId="0" borderId="0" xfId="46" applyFill="1" applyAlignment="1">
      <alignment/>
      <protection/>
    </xf>
    <xf numFmtId="0" fontId="1" fillId="0" borderId="14" xfId="46" applyFill="1" applyBorder="1" applyAlignment="1">
      <alignment wrapText="1"/>
      <protection/>
    </xf>
    <xf numFmtId="0" fontId="0" fillId="0" borderId="0" xfId="0" applyFill="1" applyAlignment="1">
      <alignment/>
    </xf>
    <xf numFmtId="0" fontId="1" fillId="0" borderId="0" xfId="46" applyFill="1" applyBorder="1" applyAlignment="1">
      <alignment wrapText="1"/>
      <protection/>
    </xf>
    <xf numFmtId="0" fontId="1" fillId="0" borderId="0" xfId="46" applyFill="1" applyBorder="1" applyAlignment="1">
      <alignment/>
      <protection/>
    </xf>
    <xf numFmtId="0" fontId="1" fillId="0" borderId="11" xfId="46" applyFont="1" applyFill="1" applyBorder="1" applyAlignment="1">
      <alignment horizontal="center" vertical="top" wrapText="1"/>
      <protection/>
    </xf>
    <xf numFmtId="165" fontId="1" fillId="0" borderId="11" xfId="46" applyNumberFormat="1" applyFill="1" applyBorder="1" applyAlignment="1">
      <alignment wrapText="1"/>
      <protection/>
    </xf>
    <xf numFmtId="10" fontId="1" fillId="0" borderId="11" xfId="46" applyNumberFormat="1" applyFill="1" applyBorder="1" applyAlignment="1">
      <alignment wrapText="1"/>
      <protection/>
    </xf>
    <xf numFmtId="0" fontId="1" fillId="6" borderId="10" xfId="46" applyFill="1" applyBorder="1" applyAlignment="1">
      <alignment wrapText="1"/>
      <protection/>
    </xf>
    <xf numFmtId="0" fontId="1" fillId="6" borderId="13" xfId="46" applyFill="1" applyBorder="1" applyAlignment="1">
      <alignment wrapText="1"/>
      <protection/>
    </xf>
    <xf numFmtId="0" fontId="1" fillId="6" borderId="11" xfId="46" applyFont="1" applyFill="1" applyBorder="1" applyAlignment="1">
      <alignment horizontal="center" vertical="top" wrapText="1"/>
      <protection/>
    </xf>
    <xf numFmtId="0" fontId="1" fillId="6" borderId="11" xfId="46" applyFont="1" applyFill="1" applyBorder="1" applyAlignment="1">
      <alignment wrapText="1"/>
      <protection/>
    </xf>
    <xf numFmtId="0" fontId="1" fillId="8" borderId="11" xfId="46" applyFont="1" applyFill="1" applyBorder="1" applyAlignment="1">
      <alignment vertical="top" wrapText="1"/>
      <protection/>
    </xf>
    <xf numFmtId="0" fontId="1" fillId="8" borderId="11" xfId="46" applyFont="1" applyFill="1" applyBorder="1" applyAlignment="1">
      <alignment horizontal="right" wrapText="1"/>
      <protection/>
    </xf>
    <xf numFmtId="0" fontId="1" fillId="8" borderId="11" xfId="46" applyFont="1" applyFill="1" applyBorder="1" applyAlignment="1">
      <alignment wrapText="1"/>
      <protection/>
    </xf>
    <xf numFmtId="0" fontId="1" fillId="8" borderId="10" xfId="46" applyFill="1" applyBorder="1" applyAlignment="1">
      <alignment wrapText="1"/>
      <protection/>
    </xf>
    <xf numFmtId="0" fontId="6" fillId="8" borderId="11" xfId="46" applyFont="1" applyFill="1" applyBorder="1" applyAlignment="1">
      <alignment wrapText="1"/>
      <protection/>
    </xf>
    <xf numFmtId="0" fontId="1" fillId="8" borderId="17" xfId="46" applyFont="1" applyFill="1" applyBorder="1" applyAlignment="1">
      <alignment horizontal="center" wrapText="1"/>
      <protection/>
    </xf>
    <xf numFmtId="0" fontId="1" fillId="8" borderId="13" xfId="46" applyFill="1" applyBorder="1" applyAlignment="1">
      <alignment wrapText="1"/>
      <protection/>
    </xf>
    <xf numFmtId="0" fontId="1" fillId="8" borderId="11" xfId="46" applyFill="1" applyBorder="1" applyAlignment="1">
      <alignment horizontal="center" wrapText="1"/>
      <protection/>
    </xf>
    <xf numFmtId="0" fontId="1" fillId="8" borderId="13" xfId="46" applyFill="1" applyBorder="1" applyAlignment="1">
      <alignment horizontal="left" wrapText="1"/>
      <protection/>
    </xf>
    <xf numFmtId="0" fontId="1" fillId="8" borderId="13" xfId="46" applyFill="1" applyBorder="1" applyAlignment="1">
      <alignment horizontal="center" wrapText="1"/>
      <protection/>
    </xf>
    <xf numFmtId="0" fontId="5" fillId="0" borderId="18" xfId="46" applyFont="1" applyFill="1" applyBorder="1" applyAlignment="1">
      <alignment horizontal="justify" wrapText="1"/>
      <protection/>
    </xf>
    <xf numFmtId="0" fontId="1" fillId="0" borderId="14" xfId="46" applyFont="1" applyFill="1" applyBorder="1" applyAlignment="1">
      <alignment wrapText="1"/>
      <protection/>
    </xf>
    <xf numFmtId="0" fontId="1" fillId="0" borderId="14" xfId="46" applyFill="1" applyBorder="1" applyAlignment="1">
      <alignment wrapText="1"/>
      <protection/>
    </xf>
    <xf numFmtId="0" fontId="2" fillId="0" borderId="18" xfId="46" applyFont="1" applyFill="1" applyBorder="1" applyAlignment="1">
      <alignment horizontal="justify" wrapText="1"/>
      <protection/>
    </xf>
    <xf numFmtId="0" fontId="3" fillId="0" borderId="18" xfId="46" applyFont="1" applyFill="1" applyBorder="1" applyAlignment="1">
      <alignment horizontal="justify" wrapText="1"/>
      <protection/>
    </xf>
    <xf numFmtId="0" fontId="4" fillId="0" borderId="18" xfId="0" applyFont="1" applyFill="1" applyBorder="1" applyAlignment="1">
      <alignment horizontal="justify" wrapText="1"/>
    </xf>
    <xf numFmtId="0" fontId="1" fillId="0" borderId="14" xfId="46" applyFont="1" applyFill="1" applyBorder="1" applyAlignment="1">
      <alignment horizontal="center" wrapText="1"/>
      <protection/>
    </xf>
    <xf numFmtId="0" fontId="1" fillId="0" borderId="14" xfId="46" applyFill="1" applyBorder="1" applyAlignment="1">
      <alignment horizontal="center" wrapText="1"/>
      <protection/>
    </xf>
    <xf numFmtId="0" fontId="1" fillId="0" borderId="11" xfId="46" applyFont="1" applyFill="1" applyBorder="1" applyAlignment="1">
      <alignment horizontal="right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6D7A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EAD3"/>
      <rgbColor rgb="00FFFF99"/>
      <rgbColor rgb="0099CCFF"/>
      <rgbColor rgb="00FF99CC"/>
      <rgbColor rgb="00CC99FF"/>
      <rgbColor rgb="00FFE599"/>
      <rgbColor rgb="003366FF"/>
      <rgbColor rgb="0033CCCC"/>
      <rgbColor rgb="00AECF00"/>
      <rgbColor rgb="00FFD320"/>
      <rgbColor rgb="00FF9900"/>
      <rgbColor rgb="00FF6600"/>
      <rgbColor rgb="00666699"/>
      <rgbColor rgb="0094BD5E"/>
      <rgbColor rgb="00003366"/>
      <rgbColor rgb="00339966"/>
      <rgbColor rgb="00003300"/>
      <rgbColor rgb="00355E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47625</xdr:rowOff>
    </xdr:from>
    <xdr:to>
      <xdr:col>1</xdr:col>
      <xdr:colOff>581025</xdr:colOff>
      <xdr:row>1</xdr:row>
      <xdr:rowOff>647700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18669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152400</xdr:rowOff>
    </xdr:from>
    <xdr:to>
      <xdr:col>1</xdr:col>
      <xdr:colOff>1257300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52400"/>
          <a:ext cx="23145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</xdr:rowOff>
    </xdr:from>
    <xdr:to>
      <xdr:col>1</xdr:col>
      <xdr:colOff>742950</xdr:colOff>
      <xdr:row>1</xdr:row>
      <xdr:rowOff>628650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8669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38100</xdr:rowOff>
    </xdr:from>
    <xdr:to>
      <xdr:col>1</xdr:col>
      <xdr:colOff>600075</xdr:colOff>
      <xdr:row>1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18669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F14"/>
  <sheetViews>
    <sheetView zoomScalePageLayoutView="0" workbookViewId="0" topLeftCell="A1">
      <selection activeCell="B8" sqref="B8"/>
    </sheetView>
  </sheetViews>
  <sheetFormatPr defaultColWidth="17.140625" defaultRowHeight="12.75" customHeight="1"/>
  <cols>
    <col min="1" max="1" width="19.28125" style="22" customWidth="1"/>
    <col min="2" max="2" width="31.421875" style="22" customWidth="1"/>
    <col min="3" max="3" width="17.140625" style="22" customWidth="1"/>
    <col min="4" max="4" width="37.140625" style="22" customWidth="1"/>
    <col min="5" max="16384" width="17.140625" style="22" customWidth="1"/>
  </cols>
  <sheetData>
    <row r="1" spans="1:6" ht="12.75" customHeight="1">
      <c r="A1" s="45"/>
      <c r="B1" s="45"/>
      <c r="C1" s="45"/>
      <c r="D1" s="45"/>
      <c r="E1" s="4"/>
      <c r="F1" s="5"/>
    </row>
    <row r="2" spans="1:6" ht="54.75" customHeight="1">
      <c r="A2" s="46"/>
      <c r="B2" s="46"/>
      <c r="C2" s="47"/>
      <c r="D2" s="47"/>
      <c r="E2" s="24"/>
      <c r="F2" s="25"/>
    </row>
    <row r="3" spans="1:6" ht="12.75" customHeight="1">
      <c r="A3" s="10" t="s">
        <v>0</v>
      </c>
      <c r="B3" s="3" t="s">
        <v>1</v>
      </c>
      <c r="C3" s="48"/>
      <c r="D3" s="48"/>
      <c r="E3" s="26"/>
      <c r="F3" s="26"/>
    </row>
    <row r="4" spans="1:6" ht="12.75" customHeight="1">
      <c r="A4" s="10" t="s">
        <v>2</v>
      </c>
      <c r="B4" s="10">
        <v>2500</v>
      </c>
      <c r="C4" s="48"/>
      <c r="D4" s="48"/>
      <c r="E4" s="26"/>
      <c r="F4" s="26"/>
    </row>
    <row r="5" spans="1:6" ht="12.75" customHeight="1">
      <c r="A5" s="10" t="s">
        <v>3</v>
      </c>
      <c r="B5" s="10">
        <v>2500</v>
      </c>
      <c r="C5" s="49"/>
      <c r="D5" s="49"/>
      <c r="E5" s="26"/>
      <c r="F5" s="26"/>
    </row>
    <row r="6" spans="1:6" ht="12.75" customHeight="1">
      <c r="A6" s="10" t="s">
        <v>4</v>
      </c>
      <c r="B6" s="10">
        <v>1150</v>
      </c>
      <c r="C6" s="49"/>
      <c r="D6" s="49"/>
      <c r="E6" s="26"/>
      <c r="F6" s="26"/>
    </row>
    <row r="7" spans="1:6" ht="12.75" customHeight="1">
      <c r="A7" s="10" t="s">
        <v>5</v>
      </c>
      <c r="B7" s="10">
        <v>1150</v>
      </c>
      <c r="C7" s="49"/>
      <c r="D7" s="49"/>
      <c r="E7" s="26"/>
      <c r="F7" s="26"/>
    </row>
    <row r="8" spans="1:6" ht="12.75" customHeight="1">
      <c r="A8" s="10" t="s">
        <v>6</v>
      </c>
      <c r="B8" s="10"/>
      <c r="C8" s="49"/>
      <c r="D8" s="49"/>
      <c r="E8" s="26"/>
      <c r="F8" s="26"/>
    </row>
    <row r="9" spans="1:4" ht="12.75" customHeight="1">
      <c r="A9" s="10" t="s">
        <v>7</v>
      </c>
      <c r="B9" s="10">
        <v>100</v>
      </c>
      <c r="C9" s="49"/>
      <c r="D9" s="49"/>
    </row>
    <row r="10" spans="1:4" ht="12.75" customHeight="1">
      <c r="A10" s="10" t="s">
        <v>8</v>
      </c>
      <c r="B10" s="10"/>
      <c r="C10" s="44"/>
      <c r="D10" s="44"/>
    </row>
    <row r="11" spans="1:4" ht="12.75" customHeight="1">
      <c r="A11" s="10" t="s">
        <v>9</v>
      </c>
      <c r="B11" s="10">
        <v>200</v>
      </c>
      <c r="C11" s="44"/>
      <c r="D11" s="44"/>
    </row>
    <row r="12" spans="1:4" ht="12.75" customHeight="1">
      <c r="A12" s="10" t="s">
        <v>10</v>
      </c>
      <c r="B12" s="10"/>
      <c r="C12" s="44"/>
      <c r="D12" s="44"/>
    </row>
    <row r="13" spans="1:3" ht="12.75" customHeight="1">
      <c r="A13" s="2" t="s">
        <v>11</v>
      </c>
      <c r="B13" s="15">
        <f>SUM(B4:B12)</f>
        <v>7600</v>
      </c>
      <c r="C13" s="24"/>
    </row>
    <row r="14" spans="1:2" ht="12.75" customHeight="1">
      <c r="A14" s="16"/>
      <c r="B14" s="16"/>
    </row>
  </sheetData>
  <sheetProtection selectLockedCells="1" selectUnlockedCells="1"/>
  <mergeCells count="7">
    <mergeCell ref="C12:D12"/>
    <mergeCell ref="A1:D1"/>
    <mergeCell ref="A2:B2"/>
    <mergeCell ref="C2:D2"/>
    <mergeCell ref="C3:D4"/>
    <mergeCell ref="C5:D9"/>
    <mergeCell ref="C10:D1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9"/>
  </sheetPr>
  <dimension ref="A1:F70"/>
  <sheetViews>
    <sheetView tabSelected="1" zoomScalePageLayoutView="0" workbookViewId="0" topLeftCell="A1">
      <selection activeCell="E65" sqref="E65"/>
    </sheetView>
  </sheetViews>
  <sheetFormatPr defaultColWidth="17.140625" defaultRowHeight="12.75" customHeight="1"/>
  <cols>
    <col min="1" max="1" width="17.140625" style="6" customWidth="1"/>
    <col min="2" max="2" width="24.421875" style="6" customWidth="1"/>
    <col min="3" max="16384" width="17.140625" style="6" customWidth="1"/>
  </cols>
  <sheetData>
    <row r="1" spans="1:4" ht="12.75" customHeight="1">
      <c r="A1" s="45"/>
      <c r="B1" s="45"/>
      <c r="C1" s="45"/>
      <c r="D1" s="45"/>
    </row>
    <row r="2" spans="1:4" ht="50.25" customHeight="1">
      <c r="A2" s="50" t="s">
        <v>103</v>
      </c>
      <c r="B2" s="51"/>
      <c r="C2" s="51"/>
      <c r="D2" s="51"/>
    </row>
    <row r="3" spans="1:6" ht="12.75" customHeight="1">
      <c r="A3" s="37"/>
      <c r="B3" s="38" t="s">
        <v>12</v>
      </c>
      <c r="C3" s="3" t="s">
        <v>1</v>
      </c>
      <c r="D3" s="3" t="s">
        <v>13</v>
      </c>
      <c r="E3" s="4"/>
      <c r="F3" s="5"/>
    </row>
    <row r="4" spans="1:5" ht="12.75" customHeight="1">
      <c r="A4" s="39" t="s">
        <v>14</v>
      </c>
      <c r="B4" s="40"/>
      <c r="C4" s="7"/>
      <c r="D4" s="1"/>
      <c r="E4" s="4"/>
    </row>
    <row r="5" spans="1:5" ht="12.75" customHeight="1">
      <c r="A5" s="41"/>
      <c r="B5" s="36" t="s">
        <v>15</v>
      </c>
      <c r="C5" s="10"/>
      <c r="D5" s="10"/>
      <c r="E5" s="4"/>
    </row>
    <row r="6" spans="1:5" ht="12.75" customHeight="1">
      <c r="A6" s="41"/>
      <c r="B6" s="36" t="s">
        <v>16</v>
      </c>
      <c r="C6" s="10"/>
      <c r="D6" s="10"/>
      <c r="E6" s="4"/>
    </row>
    <row r="7" spans="1:5" ht="12.75" customHeight="1">
      <c r="A7" s="41"/>
      <c r="B7" s="36" t="s">
        <v>17</v>
      </c>
      <c r="C7" s="10">
        <v>400</v>
      </c>
      <c r="D7" s="10"/>
      <c r="E7" s="4"/>
    </row>
    <row r="8" spans="1:5" ht="12.75" customHeight="1">
      <c r="A8" s="41"/>
      <c r="B8" s="36" t="s">
        <v>18</v>
      </c>
      <c r="C8" s="10">
        <v>100</v>
      </c>
      <c r="D8" s="10"/>
      <c r="E8" s="4"/>
    </row>
    <row r="9" spans="1:5" ht="12.75" customHeight="1">
      <c r="A9" s="41"/>
      <c r="B9" s="36" t="s">
        <v>19</v>
      </c>
      <c r="C9" s="10">
        <v>50</v>
      </c>
      <c r="D9" s="10"/>
      <c r="E9" s="4"/>
    </row>
    <row r="10" spans="1:5" ht="12.75" customHeight="1">
      <c r="A10" s="39" t="s">
        <v>20</v>
      </c>
      <c r="B10" s="40"/>
      <c r="C10" s="7"/>
      <c r="D10" s="1"/>
      <c r="E10" s="4"/>
    </row>
    <row r="11" spans="1:5" ht="12.75" customHeight="1">
      <c r="A11" s="41"/>
      <c r="B11" s="36" t="s">
        <v>21</v>
      </c>
      <c r="C11" s="10">
        <v>100</v>
      </c>
      <c r="D11" s="10"/>
      <c r="E11" s="4"/>
    </row>
    <row r="12" spans="1:5" ht="12.75" customHeight="1">
      <c r="A12" s="41"/>
      <c r="B12" s="36" t="s">
        <v>22</v>
      </c>
      <c r="C12" s="10">
        <v>100</v>
      </c>
      <c r="D12" s="10"/>
      <c r="E12" s="4"/>
    </row>
    <row r="13" spans="1:5" ht="12.75" customHeight="1">
      <c r="A13" s="41"/>
      <c r="B13" s="36" t="s">
        <v>23</v>
      </c>
      <c r="C13" s="10">
        <v>100</v>
      </c>
      <c r="D13" s="10"/>
      <c r="E13" s="4"/>
    </row>
    <row r="14" spans="1:5" ht="12.75" customHeight="1">
      <c r="A14" s="41"/>
      <c r="B14" s="36" t="s">
        <v>24</v>
      </c>
      <c r="C14" s="10">
        <v>100</v>
      </c>
      <c r="D14" s="10"/>
      <c r="E14" s="4"/>
    </row>
    <row r="15" spans="1:5" ht="12.75" customHeight="1">
      <c r="A15" s="41"/>
      <c r="B15" s="36" t="s">
        <v>25</v>
      </c>
      <c r="C15" s="10">
        <v>30</v>
      </c>
      <c r="D15" s="10"/>
      <c r="E15" s="4"/>
    </row>
    <row r="16" spans="1:5" ht="12.75" customHeight="1">
      <c r="A16" s="41"/>
      <c r="B16" s="36" t="s">
        <v>26</v>
      </c>
      <c r="C16" s="10">
        <v>40</v>
      </c>
      <c r="D16" s="10"/>
      <c r="E16" s="4"/>
    </row>
    <row r="17" spans="1:5" ht="12.75" customHeight="1">
      <c r="A17" s="41"/>
      <c r="B17" s="36" t="s">
        <v>27</v>
      </c>
      <c r="C17" s="10">
        <v>30</v>
      </c>
      <c r="D17" s="10"/>
      <c r="E17" s="4"/>
    </row>
    <row r="18" spans="1:5" ht="12.75" customHeight="1">
      <c r="A18" s="39" t="s">
        <v>28</v>
      </c>
      <c r="B18" s="40"/>
      <c r="C18" s="7"/>
      <c r="D18" s="1"/>
      <c r="E18" s="4"/>
    </row>
    <row r="19" spans="1:5" ht="12.75" customHeight="1">
      <c r="A19" s="41"/>
      <c r="B19" s="36" t="s">
        <v>29</v>
      </c>
      <c r="C19" s="10">
        <v>150</v>
      </c>
      <c r="D19" s="10"/>
      <c r="E19" s="4"/>
    </row>
    <row r="20" spans="1:5" ht="12.75" customHeight="1">
      <c r="A20" s="41"/>
      <c r="B20" s="36" t="s">
        <v>30</v>
      </c>
      <c r="C20" s="10">
        <v>100</v>
      </c>
      <c r="D20" s="10"/>
      <c r="E20" s="4"/>
    </row>
    <row r="21" spans="1:5" ht="12.75" customHeight="1">
      <c r="A21" s="41"/>
      <c r="B21" s="36" t="s">
        <v>31</v>
      </c>
      <c r="C21" s="10">
        <v>200</v>
      </c>
      <c r="D21" s="10"/>
      <c r="E21" s="4"/>
    </row>
    <row r="22" spans="1:5" ht="12.75" customHeight="1">
      <c r="A22" s="41"/>
      <c r="B22" s="36" t="s">
        <v>19</v>
      </c>
      <c r="C22" s="10">
        <v>50</v>
      </c>
      <c r="D22" s="10"/>
      <c r="E22" s="4"/>
    </row>
    <row r="23" spans="1:5" ht="12.75" customHeight="1">
      <c r="A23" s="41"/>
      <c r="B23" s="36" t="s">
        <v>32</v>
      </c>
      <c r="C23" s="10">
        <v>50</v>
      </c>
      <c r="D23" s="10"/>
      <c r="E23" s="4"/>
    </row>
    <row r="24" spans="1:5" ht="12.75" customHeight="1">
      <c r="A24" s="39" t="s">
        <v>33</v>
      </c>
      <c r="B24" s="40"/>
      <c r="C24" s="7"/>
      <c r="D24" s="1"/>
      <c r="E24" s="4"/>
    </row>
    <row r="25" spans="1:5" ht="12.75" customHeight="1">
      <c r="A25" s="41"/>
      <c r="B25" s="36" t="s">
        <v>34</v>
      </c>
      <c r="C25" s="10">
        <v>50</v>
      </c>
      <c r="D25" s="10"/>
      <c r="E25" s="4"/>
    </row>
    <row r="26" spans="1:5" ht="12.75" customHeight="1">
      <c r="A26" s="41"/>
      <c r="B26" s="36" t="s">
        <v>35</v>
      </c>
      <c r="C26" s="10">
        <v>50</v>
      </c>
      <c r="D26" s="10"/>
      <c r="E26" s="4"/>
    </row>
    <row r="27" spans="1:5" ht="12.75" customHeight="1">
      <c r="A27" s="41"/>
      <c r="B27" s="36" t="s">
        <v>36</v>
      </c>
      <c r="C27" s="10">
        <v>50</v>
      </c>
      <c r="D27" s="10"/>
      <c r="E27" s="4"/>
    </row>
    <row r="28" spans="1:5" ht="12.75" customHeight="1">
      <c r="A28" s="41"/>
      <c r="B28" s="36" t="s">
        <v>37</v>
      </c>
      <c r="C28" s="10">
        <v>50</v>
      </c>
      <c r="D28" s="10"/>
      <c r="E28" s="4"/>
    </row>
    <row r="29" spans="1:5" ht="12.75" customHeight="1">
      <c r="A29" s="39" t="s">
        <v>38</v>
      </c>
      <c r="B29" s="40"/>
      <c r="C29" s="7"/>
      <c r="D29" s="1"/>
      <c r="E29" s="4"/>
    </row>
    <row r="30" spans="1:5" ht="12.75" customHeight="1">
      <c r="A30" s="36"/>
      <c r="B30" s="36" t="s">
        <v>39</v>
      </c>
      <c r="C30" s="10">
        <v>500</v>
      </c>
      <c r="D30" s="10"/>
      <c r="E30" s="4"/>
    </row>
    <row r="31" spans="1:5" ht="12.75" customHeight="1">
      <c r="A31" s="36"/>
      <c r="B31" s="36" t="s">
        <v>40</v>
      </c>
      <c r="C31" s="10">
        <v>100</v>
      </c>
      <c r="D31" s="10"/>
      <c r="E31" s="4"/>
    </row>
    <row r="32" spans="1:5" ht="12.75" customHeight="1">
      <c r="A32" s="39" t="s">
        <v>41</v>
      </c>
      <c r="B32" s="42"/>
      <c r="C32" s="11"/>
      <c r="D32" s="12"/>
      <c r="E32" s="4"/>
    </row>
    <row r="33" spans="1:5" ht="12.75" customHeight="1">
      <c r="A33" s="36"/>
      <c r="B33" s="36" t="s">
        <v>42</v>
      </c>
      <c r="C33" s="10">
        <v>100</v>
      </c>
      <c r="D33" s="10"/>
      <c r="E33" s="4"/>
    </row>
    <row r="34" spans="1:5" ht="12.75" customHeight="1">
      <c r="A34" s="36"/>
      <c r="B34" s="36" t="s">
        <v>43</v>
      </c>
      <c r="C34" s="10">
        <v>50</v>
      </c>
      <c r="D34" s="10"/>
      <c r="E34" s="4"/>
    </row>
    <row r="35" spans="1:5" ht="12.75" customHeight="1">
      <c r="A35" s="36"/>
      <c r="B35" s="36" t="s">
        <v>102</v>
      </c>
      <c r="C35" s="10">
        <v>50</v>
      </c>
      <c r="D35" s="10"/>
      <c r="E35" s="4"/>
    </row>
    <row r="36" spans="1:5" ht="12.75" customHeight="1">
      <c r="A36" s="36"/>
      <c r="B36" s="36" t="s">
        <v>44</v>
      </c>
      <c r="C36" s="10">
        <v>50</v>
      </c>
      <c r="D36" s="10"/>
      <c r="E36" s="4"/>
    </row>
    <row r="37" spans="1:5" ht="12.75" customHeight="1">
      <c r="A37" s="39" t="s">
        <v>45</v>
      </c>
      <c r="B37" s="43"/>
      <c r="C37" s="13"/>
      <c r="D37" s="14"/>
      <c r="E37" s="4"/>
    </row>
    <row r="38" spans="1:5" ht="12.75" customHeight="1">
      <c r="A38" s="41"/>
      <c r="B38" s="36" t="s">
        <v>46</v>
      </c>
      <c r="C38" s="10">
        <v>50</v>
      </c>
      <c r="D38" s="10"/>
      <c r="E38" s="4"/>
    </row>
    <row r="39" spans="1:5" ht="12.75" customHeight="1">
      <c r="A39" s="41"/>
      <c r="B39" s="36" t="s">
        <v>47</v>
      </c>
      <c r="C39" s="10">
        <v>500</v>
      </c>
      <c r="D39" s="10"/>
      <c r="E39" s="4"/>
    </row>
    <row r="40" spans="1:5" ht="12.75" customHeight="1">
      <c r="A40" s="41"/>
      <c r="B40" s="36" t="s">
        <v>48</v>
      </c>
      <c r="C40" s="10">
        <v>20</v>
      </c>
      <c r="D40" s="10"/>
      <c r="E40" s="4"/>
    </row>
    <row r="41" spans="1:5" ht="12.75" customHeight="1">
      <c r="A41" s="41"/>
      <c r="B41" s="36" t="s">
        <v>49</v>
      </c>
      <c r="C41" s="10">
        <v>20</v>
      </c>
      <c r="D41" s="10"/>
      <c r="E41" s="4"/>
    </row>
    <row r="42" spans="1:5" ht="12.75" customHeight="1">
      <c r="A42" s="41"/>
      <c r="B42" s="36" t="s">
        <v>50</v>
      </c>
      <c r="C42" s="10">
        <v>30</v>
      </c>
      <c r="D42" s="10"/>
      <c r="E42" s="4"/>
    </row>
    <row r="43" spans="1:5" ht="12.75" customHeight="1">
      <c r="A43" s="41"/>
      <c r="B43" s="36" t="s">
        <v>51</v>
      </c>
      <c r="C43" s="10">
        <v>20</v>
      </c>
      <c r="D43" s="10"/>
      <c r="E43" s="4"/>
    </row>
    <row r="44" spans="1:5" ht="12.75" customHeight="1">
      <c r="A44" s="41"/>
      <c r="B44" s="36" t="s">
        <v>52</v>
      </c>
      <c r="C44" s="10"/>
      <c r="D44" s="10"/>
      <c r="E44" s="4"/>
    </row>
    <row r="45" spans="1:5" ht="12.75" customHeight="1">
      <c r="A45" s="41"/>
      <c r="B45" s="36" t="s">
        <v>53</v>
      </c>
      <c r="C45" s="10"/>
      <c r="D45" s="10"/>
      <c r="E45" s="4"/>
    </row>
    <row r="46" spans="1:5" ht="12.75" customHeight="1">
      <c r="A46" s="39" t="s">
        <v>54</v>
      </c>
      <c r="B46" s="40"/>
      <c r="C46" s="7"/>
      <c r="D46" s="1"/>
      <c r="E46" s="4"/>
    </row>
    <row r="47" spans="1:5" ht="12.75" customHeight="1">
      <c r="A47" s="41"/>
      <c r="B47" s="36" t="s">
        <v>55</v>
      </c>
      <c r="C47" s="10">
        <v>30</v>
      </c>
      <c r="D47" s="10"/>
      <c r="E47" s="4"/>
    </row>
    <row r="48" spans="1:5" ht="12.75" customHeight="1">
      <c r="A48" s="41"/>
      <c r="B48" s="36" t="s">
        <v>56</v>
      </c>
      <c r="C48" s="10">
        <v>30</v>
      </c>
      <c r="D48" s="10"/>
      <c r="E48" s="4"/>
    </row>
    <row r="49" spans="1:5" ht="12.75" customHeight="1">
      <c r="A49" s="41"/>
      <c r="B49" s="36" t="s">
        <v>57</v>
      </c>
      <c r="C49" s="10">
        <v>20</v>
      </c>
      <c r="D49" s="10"/>
      <c r="E49" s="4"/>
    </row>
    <row r="50" spans="1:5" ht="12.75" customHeight="1">
      <c r="A50" s="39" t="s">
        <v>58</v>
      </c>
      <c r="B50" s="40"/>
      <c r="C50" s="7"/>
      <c r="D50" s="1"/>
      <c r="E50" s="4"/>
    </row>
    <row r="51" spans="1:5" ht="12.75" customHeight="1">
      <c r="A51" s="41"/>
      <c r="B51" s="36" t="s">
        <v>59</v>
      </c>
      <c r="C51" s="10">
        <v>30</v>
      </c>
      <c r="D51" s="10"/>
      <c r="E51" s="4"/>
    </row>
    <row r="52" spans="1:5" ht="12.75" customHeight="1">
      <c r="A52" s="41"/>
      <c r="B52" s="36" t="s">
        <v>60</v>
      </c>
      <c r="C52" s="10">
        <v>50</v>
      </c>
      <c r="D52" s="10"/>
      <c r="E52" s="4"/>
    </row>
    <row r="53" spans="1:5" ht="12.75" customHeight="1">
      <c r="A53" s="41"/>
      <c r="B53" s="36" t="s">
        <v>61</v>
      </c>
      <c r="C53" s="10">
        <v>30</v>
      </c>
      <c r="D53" s="10"/>
      <c r="E53" s="4"/>
    </row>
    <row r="54" spans="1:5" ht="12.75" customHeight="1">
      <c r="A54" s="41"/>
      <c r="B54" s="36" t="s">
        <v>62</v>
      </c>
      <c r="C54" s="10">
        <v>20</v>
      </c>
      <c r="D54" s="10"/>
      <c r="E54" s="4"/>
    </row>
    <row r="55" spans="1:5" ht="12.75" customHeight="1">
      <c r="A55" s="41"/>
      <c r="B55" s="36" t="s">
        <v>63</v>
      </c>
      <c r="C55" s="10">
        <v>20</v>
      </c>
      <c r="D55" s="10"/>
      <c r="E55" s="4"/>
    </row>
    <row r="56" spans="1:5" ht="12.75" customHeight="1">
      <c r="A56" s="41"/>
      <c r="B56" s="36" t="s">
        <v>10</v>
      </c>
      <c r="C56" s="10"/>
      <c r="D56" s="10"/>
      <c r="E56" s="4"/>
    </row>
    <row r="57" spans="1:5" ht="12.75" customHeight="1">
      <c r="A57" s="39" t="s">
        <v>10</v>
      </c>
      <c r="B57" s="40"/>
      <c r="C57" s="7"/>
      <c r="D57" s="1"/>
      <c r="E57" s="4"/>
    </row>
    <row r="58" spans="1:5" ht="12.75" customHeight="1">
      <c r="A58" s="41"/>
      <c r="B58" s="36" t="s">
        <v>64</v>
      </c>
      <c r="C58" s="10">
        <v>100</v>
      </c>
      <c r="D58" s="10"/>
      <c r="E58" s="4"/>
    </row>
    <row r="59" spans="1:5" ht="12.75" customHeight="1">
      <c r="A59" s="41"/>
      <c r="B59" s="36" t="s">
        <v>65</v>
      </c>
      <c r="C59" s="10"/>
      <c r="D59" s="10"/>
      <c r="E59" s="4"/>
    </row>
    <row r="60" spans="1:5" ht="12.75" customHeight="1">
      <c r="A60" s="41"/>
      <c r="B60" s="36" t="s">
        <v>66</v>
      </c>
      <c r="C60" s="10">
        <v>20</v>
      </c>
      <c r="D60" s="10"/>
      <c r="E60" s="4"/>
    </row>
    <row r="61" spans="1:5" ht="12.75" customHeight="1">
      <c r="A61" s="41"/>
      <c r="B61" s="36" t="s">
        <v>67</v>
      </c>
      <c r="C61" s="10">
        <v>20</v>
      </c>
      <c r="D61" s="10"/>
      <c r="E61" s="4"/>
    </row>
    <row r="62" spans="1:5" ht="12.75" customHeight="1">
      <c r="A62" s="41"/>
      <c r="B62" s="36" t="s">
        <v>68</v>
      </c>
      <c r="C62" s="10">
        <v>20</v>
      </c>
      <c r="D62" s="10"/>
      <c r="E62" s="4"/>
    </row>
    <row r="63" spans="1:5" ht="12.75" customHeight="1">
      <c r="A63" s="41"/>
      <c r="B63" s="36" t="s">
        <v>69</v>
      </c>
      <c r="C63" s="10">
        <v>100</v>
      </c>
      <c r="D63" s="10"/>
      <c r="E63" s="4"/>
    </row>
    <row r="64" spans="1:5" ht="12.75" customHeight="1">
      <c r="A64" s="41"/>
      <c r="B64" s="36" t="s">
        <v>10</v>
      </c>
      <c r="C64" s="10"/>
      <c r="D64" s="10"/>
      <c r="E64" s="4"/>
    </row>
    <row r="65" spans="1:5" ht="12.75" customHeight="1">
      <c r="A65" s="52" t="s">
        <v>70</v>
      </c>
      <c r="B65" s="52"/>
      <c r="C65" s="15">
        <f>SUM(C5:C64)</f>
        <v>3780</v>
      </c>
      <c r="D65" s="10"/>
      <c r="E65" s="4"/>
    </row>
    <row r="66" spans="1:4" ht="12.75" customHeight="1">
      <c r="A66" s="16"/>
      <c r="B66" s="16"/>
      <c r="C66" s="16"/>
      <c r="D66" s="16"/>
    </row>
    <row r="67" spans="2:3" ht="12.75" customHeight="1">
      <c r="B67" s="17" t="s">
        <v>0</v>
      </c>
      <c r="C67" s="18">
        <f>Income!B13</f>
        <v>7600</v>
      </c>
    </row>
    <row r="68" spans="2:3" ht="12.75" customHeight="1">
      <c r="B68" s="8" t="s">
        <v>71</v>
      </c>
      <c r="C68" s="19">
        <f>C65</f>
        <v>3780</v>
      </c>
    </row>
    <row r="69" spans="2:4" ht="12.75" customHeight="1">
      <c r="B69" s="20" t="s">
        <v>72</v>
      </c>
      <c r="C69" s="21">
        <f>C67-C68</f>
        <v>3820</v>
      </c>
      <c r="D69" s="4"/>
    </row>
    <row r="70" ht="12.75" customHeight="1">
      <c r="C70" s="16"/>
    </row>
  </sheetData>
  <sheetProtection selectLockedCells="1" selectUnlockedCells="1"/>
  <mergeCells count="3">
    <mergeCell ref="A1:D1"/>
    <mergeCell ref="A2:D2"/>
    <mergeCell ref="A65:B6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5"/>
  </sheetPr>
  <dimension ref="A1:H22"/>
  <sheetViews>
    <sheetView zoomScalePageLayoutView="0" workbookViewId="0" topLeftCell="A1">
      <selection activeCell="D9" sqref="D9"/>
    </sheetView>
  </sheetViews>
  <sheetFormatPr defaultColWidth="17.140625" defaultRowHeight="12.75" customHeight="1"/>
  <cols>
    <col min="1" max="1" width="16.8515625" style="6" customWidth="1"/>
    <col min="2" max="3" width="17.140625" style="6" customWidth="1"/>
    <col min="4" max="4" width="22.28125" style="6" customWidth="1"/>
    <col min="5" max="5" width="18.7109375" style="6" customWidth="1"/>
    <col min="6" max="16384" width="17.140625" style="6" customWidth="1"/>
  </cols>
  <sheetData>
    <row r="1" spans="1:7" ht="12.75" customHeight="1">
      <c r="A1" s="45"/>
      <c r="B1" s="45"/>
      <c r="C1" s="45"/>
      <c r="D1" s="45"/>
      <c r="E1" s="9"/>
      <c r="F1" s="9"/>
      <c r="G1" s="9"/>
    </row>
    <row r="2" spans="1:7" ht="51" customHeight="1">
      <c r="A2" s="51" t="s">
        <v>104</v>
      </c>
      <c r="B2" s="51"/>
      <c r="C2" s="51"/>
      <c r="D2" s="51"/>
      <c r="E2" s="51"/>
      <c r="F2" s="51"/>
      <c r="G2" s="51"/>
    </row>
    <row r="3" spans="1:8" ht="12.75" customHeight="1">
      <c r="A3" s="34" t="s">
        <v>73</v>
      </c>
      <c r="B3" s="27" t="s">
        <v>74</v>
      </c>
      <c r="C3" s="27" t="s">
        <v>75</v>
      </c>
      <c r="D3" s="27" t="s">
        <v>76</v>
      </c>
      <c r="E3" s="27" t="s">
        <v>77</v>
      </c>
      <c r="F3" s="27" t="s">
        <v>13</v>
      </c>
      <c r="G3" s="27" t="s">
        <v>78</v>
      </c>
      <c r="H3" s="4"/>
    </row>
    <row r="4" spans="1:8" ht="12.75" customHeight="1">
      <c r="A4" s="35" t="s">
        <v>79</v>
      </c>
      <c r="B4" s="28">
        <v>300000</v>
      </c>
      <c r="C4" s="29">
        <v>0.05</v>
      </c>
      <c r="D4" s="10">
        <v>1500</v>
      </c>
      <c r="E4" s="10">
        <v>1500</v>
      </c>
      <c r="F4" s="10"/>
      <c r="G4" s="10"/>
      <c r="H4" s="4"/>
    </row>
    <row r="5" spans="1:8" ht="12.75" customHeight="1">
      <c r="A5" s="35" t="s">
        <v>80</v>
      </c>
      <c r="B5" s="28"/>
      <c r="C5" s="29"/>
      <c r="D5" s="10"/>
      <c r="E5" s="10"/>
      <c r="F5" s="10"/>
      <c r="G5" s="10"/>
      <c r="H5" s="4"/>
    </row>
    <row r="6" spans="1:8" ht="12.75" customHeight="1">
      <c r="A6" s="35" t="s">
        <v>81</v>
      </c>
      <c r="B6" s="28">
        <v>15000</v>
      </c>
      <c r="C6" s="29">
        <v>0.07</v>
      </c>
      <c r="D6" s="10">
        <v>268</v>
      </c>
      <c r="E6" s="10">
        <v>268</v>
      </c>
      <c r="F6" s="10"/>
      <c r="G6" s="10"/>
      <c r="H6" s="4"/>
    </row>
    <row r="7" spans="1:8" ht="12.75" customHeight="1">
      <c r="A7" s="35" t="s">
        <v>82</v>
      </c>
      <c r="B7" s="28">
        <v>7000</v>
      </c>
      <c r="C7" s="29">
        <v>0.07</v>
      </c>
      <c r="D7" s="10">
        <v>125</v>
      </c>
      <c r="E7" s="10">
        <v>125</v>
      </c>
      <c r="F7" s="10"/>
      <c r="G7" s="10"/>
      <c r="H7" s="4"/>
    </row>
    <row r="8" spans="1:8" ht="12.75" customHeight="1">
      <c r="A8" s="36" t="s">
        <v>83</v>
      </c>
      <c r="B8" s="28">
        <v>3000</v>
      </c>
      <c r="C8" s="29">
        <v>0.18</v>
      </c>
      <c r="D8" s="10">
        <v>75</v>
      </c>
      <c r="E8" s="10">
        <v>300</v>
      </c>
      <c r="F8" s="10"/>
      <c r="G8" s="10"/>
      <c r="H8" s="4"/>
    </row>
    <row r="9" spans="1:8" ht="12.75" customHeight="1">
      <c r="A9" s="36" t="s">
        <v>84</v>
      </c>
      <c r="B9" s="28">
        <v>1000</v>
      </c>
      <c r="C9" s="29">
        <v>0.28</v>
      </c>
      <c r="D9" s="10">
        <v>33</v>
      </c>
      <c r="E9" s="10">
        <v>50</v>
      </c>
      <c r="F9" s="10"/>
      <c r="G9" s="10"/>
      <c r="H9" s="4"/>
    </row>
    <row r="10" spans="1:8" ht="12.75" customHeight="1">
      <c r="A10" s="36" t="s">
        <v>85</v>
      </c>
      <c r="B10" s="28"/>
      <c r="C10" s="29"/>
      <c r="D10" s="10"/>
      <c r="E10" s="10"/>
      <c r="F10" s="10"/>
      <c r="G10" s="10"/>
      <c r="H10" s="4"/>
    </row>
    <row r="11" spans="1:8" ht="12.75" customHeight="1">
      <c r="A11" s="36" t="s">
        <v>86</v>
      </c>
      <c r="B11" s="28">
        <v>7000</v>
      </c>
      <c r="C11" s="29">
        <v>0.08</v>
      </c>
      <c r="D11" s="10">
        <v>120</v>
      </c>
      <c r="E11" s="10">
        <v>120</v>
      </c>
      <c r="F11" s="10"/>
      <c r="G11" s="10"/>
      <c r="H11" s="4"/>
    </row>
    <row r="12" spans="1:8" ht="12.75" customHeight="1">
      <c r="A12" s="36" t="s">
        <v>87</v>
      </c>
      <c r="B12" s="28"/>
      <c r="C12" s="29"/>
      <c r="D12" s="10"/>
      <c r="E12" s="10"/>
      <c r="F12" s="10"/>
      <c r="G12" s="10"/>
      <c r="H12" s="4"/>
    </row>
    <row r="13" spans="1:8" ht="12.75" customHeight="1">
      <c r="A13" s="36" t="s">
        <v>88</v>
      </c>
      <c r="B13" s="28">
        <v>5000</v>
      </c>
      <c r="C13" s="29">
        <v>0.07</v>
      </c>
      <c r="D13" s="10">
        <v>80</v>
      </c>
      <c r="E13" s="10">
        <v>80</v>
      </c>
      <c r="F13" s="10"/>
      <c r="G13" s="10"/>
      <c r="H13" s="4"/>
    </row>
    <row r="14" spans="1:8" ht="12.75" customHeight="1">
      <c r="A14" s="36" t="s">
        <v>89</v>
      </c>
      <c r="B14" s="28"/>
      <c r="C14" s="29"/>
      <c r="D14" s="10"/>
      <c r="E14" s="10"/>
      <c r="F14" s="10"/>
      <c r="G14" s="10"/>
      <c r="H14" s="4"/>
    </row>
    <row r="15" spans="1:8" ht="12.75" customHeight="1">
      <c r="A15" s="36" t="s">
        <v>90</v>
      </c>
      <c r="B15" s="28"/>
      <c r="C15" s="29"/>
      <c r="D15" s="10"/>
      <c r="E15" s="10"/>
      <c r="F15" s="10"/>
      <c r="G15" s="10"/>
      <c r="H15" s="4"/>
    </row>
    <row r="16" spans="1:8" ht="12.75" customHeight="1">
      <c r="A16" s="36" t="s">
        <v>10</v>
      </c>
      <c r="B16" s="28"/>
      <c r="C16" s="29"/>
      <c r="D16" s="10"/>
      <c r="E16" s="10"/>
      <c r="F16" s="10"/>
      <c r="G16" s="10"/>
      <c r="H16" s="4"/>
    </row>
    <row r="17" spans="1:8" ht="12.75" customHeight="1">
      <c r="A17" s="36" t="s">
        <v>91</v>
      </c>
      <c r="B17" s="15">
        <f>SUM(B4:B16)</f>
        <v>338000</v>
      </c>
      <c r="C17" s="29"/>
      <c r="D17" s="15">
        <f>SUM(D4:D16)</f>
        <v>2201</v>
      </c>
      <c r="E17" s="15">
        <f>SUM(E4:E16)</f>
        <v>2443</v>
      </c>
      <c r="F17" s="10"/>
      <c r="G17" s="10"/>
      <c r="H17" s="4"/>
    </row>
    <row r="18" spans="1:7" ht="12.75" customHeight="1">
      <c r="A18" s="16"/>
      <c r="B18" s="16"/>
      <c r="C18" s="16"/>
      <c r="D18" s="16"/>
      <c r="E18" s="16"/>
      <c r="F18" s="16"/>
      <c r="G18" s="16"/>
    </row>
    <row r="19" spans="4:5" ht="12.75" customHeight="1">
      <c r="D19" s="17" t="s">
        <v>72</v>
      </c>
      <c r="E19" s="18">
        <f>Expenses!C69</f>
        <v>3820</v>
      </c>
    </row>
    <row r="20" spans="4:5" ht="12.75" customHeight="1">
      <c r="D20" s="8" t="s">
        <v>92</v>
      </c>
      <c r="E20" s="19">
        <f>E17</f>
        <v>2443</v>
      </c>
    </row>
    <row r="21" spans="4:6" ht="12.75" customHeight="1">
      <c r="D21" s="20" t="s">
        <v>93</v>
      </c>
      <c r="E21" s="21">
        <f>E19-E20</f>
        <v>1377</v>
      </c>
      <c r="F21" s="4"/>
    </row>
    <row r="22" ht="12.75" customHeight="1">
      <c r="E22" s="16"/>
    </row>
  </sheetData>
  <sheetProtection selectLockedCells="1" selectUnlockedCells="1"/>
  <mergeCells count="2">
    <mergeCell ref="A1:D1"/>
    <mergeCell ref="A2:G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E15"/>
  <sheetViews>
    <sheetView zoomScalePageLayoutView="0" workbookViewId="0" topLeftCell="A1">
      <selection activeCell="A13" sqref="A13"/>
    </sheetView>
  </sheetViews>
  <sheetFormatPr defaultColWidth="17.140625" defaultRowHeight="12.75" customHeight="1"/>
  <cols>
    <col min="1" max="1" width="19.00390625" style="6" customWidth="1"/>
    <col min="2" max="2" width="17.140625" style="6" customWidth="1"/>
    <col min="3" max="3" width="17.8515625" style="6" customWidth="1"/>
    <col min="4" max="16384" width="17.140625" style="6" customWidth="1"/>
  </cols>
  <sheetData>
    <row r="1" spans="1:4" ht="12.75" customHeight="1">
      <c r="A1" s="45"/>
      <c r="B1" s="45"/>
      <c r="C1" s="45"/>
      <c r="D1" s="45"/>
    </row>
    <row r="2" spans="1:4" ht="51" customHeight="1">
      <c r="A2" s="45"/>
      <c r="B2" s="45"/>
      <c r="C2" s="45"/>
      <c r="D2" s="45"/>
    </row>
    <row r="3" spans="1:3" ht="12.75" customHeight="1">
      <c r="A3" s="30" t="s">
        <v>93</v>
      </c>
      <c r="B3" s="21">
        <f>'Debt Payments'!E21</f>
        <v>1377</v>
      </c>
      <c r="C3" s="4"/>
    </row>
    <row r="4" spans="1:4" ht="12.75" customHeight="1">
      <c r="A4" s="31"/>
      <c r="B4" s="7"/>
      <c r="C4" s="23"/>
      <c r="D4" s="23"/>
    </row>
    <row r="5" spans="1:5" ht="12.75" customHeight="1">
      <c r="A5" s="32" t="s">
        <v>94</v>
      </c>
      <c r="B5" s="27" t="s">
        <v>95</v>
      </c>
      <c r="C5" s="27" t="s">
        <v>96</v>
      </c>
      <c r="D5" s="27" t="s">
        <v>97</v>
      </c>
      <c r="E5" s="4"/>
    </row>
    <row r="6" spans="1:5" ht="12.75" customHeight="1">
      <c r="A6" s="33" t="s">
        <v>98</v>
      </c>
      <c r="B6" s="10">
        <v>3000</v>
      </c>
      <c r="C6" s="10">
        <v>12</v>
      </c>
      <c r="D6" s="21">
        <f>B6/C6</f>
        <v>250</v>
      </c>
      <c r="E6" s="4"/>
    </row>
    <row r="7" spans="1:5" ht="12.75" customHeight="1">
      <c r="A7" s="33" t="s">
        <v>99</v>
      </c>
      <c r="B7" s="10">
        <v>16000</v>
      </c>
      <c r="C7" s="10">
        <v>60</v>
      </c>
      <c r="D7" s="21">
        <f>B7/C7</f>
        <v>266.6666666666667</v>
      </c>
      <c r="E7" s="4"/>
    </row>
    <row r="8" spans="1:5" ht="12.75" customHeight="1">
      <c r="A8" s="33" t="s">
        <v>100</v>
      </c>
      <c r="B8" s="10">
        <v>250000</v>
      </c>
      <c r="C8" s="10">
        <v>300</v>
      </c>
      <c r="D8" s="21">
        <f>B8/C8</f>
        <v>833.3333333333334</v>
      </c>
      <c r="E8" s="4"/>
    </row>
    <row r="9" spans="1:5" ht="12.75" customHeight="1">
      <c r="A9" s="33"/>
      <c r="B9" s="10"/>
      <c r="C9" s="10"/>
      <c r="D9" s="21"/>
      <c r="E9" s="4"/>
    </row>
    <row r="10" spans="1:5" ht="12.75" customHeight="1">
      <c r="A10" s="33"/>
      <c r="B10" s="10"/>
      <c r="C10" s="10"/>
      <c r="D10" s="21"/>
      <c r="E10" s="4"/>
    </row>
    <row r="11" spans="1:5" ht="12.75" customHeight="1">
      <c r="A11" s="33"/>
      <c r="B11" s="10"/>
      <c r="C11" s="10"/>
      <c r="D11" s="21"/>
      <c r="E11" s="4"/>
    </row>
    <row r="12" spans="1:5" ht="12.75" customHeight="1">
      <c r="A12" s="33"/>
      <c r="B12" s="10"/>
      <c r="C12" s="10"/>
      <c r="D12" s="21"/>
      <c r="E12" s="4"/>
    </row>
    <row r="13" spans="1:5" ht="12.75" customHeight="1">
      <c r="A13" s="33"/>
      <c r="B13" s="10"/>
      <c r="C13" s="10"/>
      <c r="D13" s="21"/>
      <c r="E13" s="4"/>
    </row>
    <row r="14" spans="1:5" ht="12.75" customHeight="1">
      <c r="A14" s="33" t="s">
        <v>101</v>
      </c>
      <c r="B14" s="10"/>
      <c r="C14" s="10"/>
      <c r="D14" s="15">
        <f>SUM(D6:D13)</f>
        <v>1350</v>
      </c>
      <c r="E14" s="4"/>
    </row>
    <row r="15" spans="1:4" ht="12.75" customHeight="1">
      <c r="A15" s="16"/>
      <c r="B15" s="16"/>
      <c r="C15" s="16"/>
      <c r="D15" s="16"/>
    </row>
  </sheetData>
  <sheetProtection selectLockedCells="1" selectUnlockedCells="1"/>
  <mergeCells count="2">
    <mergeCell ref="A1:D1"/>
    <mergeCell ref="A2:D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Emery</dc:creator>
  <cp:keywords/>
  <dc:description/>
  <cp:lastModifiedBy>Jacqueline Moreno</cp:lastModifiedBy>
  <dcterms:created xsi:type="dcterms:W3CDTF">2015-03-05T20:24:23Z</dcterms:created>
  <dcterms:modified xsi:type="dcterms:W3CDTF">2021-06-14T19:42:47Z</dcterms:modified>
  <cp:category/>
  <cp:version/>
  <cp:contentType/>
  <cp:contentStatus/>
</cp:coreProperties>
</file>